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0" yWindow="0" windowWidth="20490" windowHeight="7755"/>
  </bookViews>
  <sheets>
    <sheet name="EAI_C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<sst xmlns="http://schemas.openxmlformats.org/spreadsheetml/2006/main" count="25" uniqueCount="25">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</sst>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1" t="s">
        <v>23</v>
      </c>
      <c r="C2" s="22"/>
      <c r="D2" s="22"/>
      <c r="E2" s="22"/>
      <c r="F2" s="22"/>
      <c r="G2" s="22"/>
      <c r="H2" s="23"/>
    </row>
    <row r="3" spans="2:8" x14ac:dyDescent="0.2">
      <c r="B3" s="28" t="s">
        <v>0</v>
      </c>
      <c r="C3" s="40"/>
      <c r="D3" s="40"/>
      <c r="E3" s="40"/>
      <c r="F3" s="40"/>
      <c r="G3" s="40"/>
      <c r="H3" s="41"/>
    </row>
    <row r="4" spans="2:8" ht="12.75" thickBot="1" x14ac:dyDescent="0.25">
      <c r="B4" s="24" t="s">
        <v>24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16</v>
      </c>
      <c r="C5" s="30" t="s">
        <v>1</v>
      </c>
      <c r="D5" s="31"/>
      <c r="E5" s="31"/>
      <c r="F5" s="31"/>
      <c r="G5" s="31"/>
      <c r="H5" s="32" t="s">
        <v>2</v>
      </c>
    </row>
    <row r="6" spans="2:8" ht="24.75" thickBot="1" x14ac:dyDescent="0.25">
      <c r="B6" s="28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3"/>
    </row>
    <row r="7" spans="2:8" ht="12.75" thickBot="1" x14ac:dyDescent="0.25">
      <c r="B7" s="29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36" x14ac:dyDescent="0.2">
      <c r="B8" s="20" t="s">
        <v>18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19</v>
      </c>
      <c r="C9" s="13">
        <v>225959812</v>
      </c>
      <c r="D9" s="16">
        <v>0</v>
      </c>
      <c r="E9" s="18">
        <f t="shared" ref="E9:E32" si="0">SUM(C9:D9)</f>
        <v>225959812</v>
      </c>
      <c r="F9" s="16">
        <v>119726796.95999999</v>
      </c>
      <c r="G9" s="13">
        <v>104645086.81999999</v>
      </c>
      <c r="H9" s="2">
        <f t="shared" ref="H9:H32" si="1">SUM(G9-C9)</f>
        <v>-121314725.18000001</v>
      </c>
    </row>
    <row r="10" spans="2:8" x14ac:dyDescent="0.2">
      <c r="B10" s="4" t="s">
        <v>20</v>
      </c>
      <c r="C10" s="13">
        <v>2838847</v>
      </c>
      <c r="D10" s="16">
        <v>0</v>
      </c>
      <c r="E10" s="18">
        <f t="shared" si="0"/>
        <v>2838847</v>
      </c>
      <c r="F10" s="16">
        <v>2239703.4900000002</v>
      </c>
      <c r="G10" s="13">
        <v>2239703.4900000002</v>
      </c>
      <c r="H10" s="2">
        <f t="shared" si="1"/>
        <v>-599143.50999999978</v>
      </c>
    </row>
    <row r="11" spans="2:8" x14ac:dyDescent="0.2">
      <c r="B11" s="4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4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ht="24" x14ac:dyDescent="0.2">
      <c r="B13" s="20" t="s">
        <v>21</v>
      </c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ht="24" x14ac:dyDescent="0.2">
      <c r="B14" s="4" t="s">
        <v>22</v>
      </c>
      <c r="C14" s="13">
        <v>157500000</v>
      </c>
      <c r="D14" s="16">
        <v>1000000</v>
      </c>
      <c r="E14" s="18">
        <f t="shared" si="0"/>
        <v>158500000</v>
      </c>
      <c r="F14" s="16">
        <v>79750000</v>
      </c>
      <c r="G14" s="13">
        <v>79750000</v>
      </c>
      <c r="H14" s="2">
        <f t="shared" si="1"/>
        <v>-77750000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.75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386298659</v>
      </c>
      <c r="D34" s="17">
        <f>SUM(D8:D33)</f>
        <v>1000000</v>
      </c>
      <c r="E34" s="7">
        <f>SUM(C34:D34)</f>
        <v>387298659</v>
      </c>
      <c r="F34" s="17">
        <f>SUM(F8:F33)</f>
        <v>201716500.44999999</v>
      </c>
      <c r="G34" s="7">
        <f>SUM(G8:G33)</f>
        <v>186634790.31</v>
      </c>
      <c r="H34" s="36">
        <f>G34-C34</f>
        <v>-199663868.69</v>
      </c>
    </row>
    <row r="35" spans="2:8" ht="12" customHeight="1" thickBot="1" x14ac:dyDescent="0.25">
      <c r="B35" s="8"/>
      <c r="C35" s="9"/>
      <c r="D35" s="9"/>
      <c r="E35" s="9"/>
      <c r="F35" s="38" t="s">
        <v>15</v>
      </c>
      <c r="G35" s="39"/>
      <c r="H35" s="37"/>
    </row>
    <row r="36" spans="2:8" x14ac:dyDescent="0.2">
      <c r="B36" s="35"/>
      <c r="C36" s="35"/>
      <c r="D36" s="35"/>
      <c r="E36" s="35"/>
      <c r="F36" s="35"/>
      <c r="G36" s="35"/>
      <c r="H36" s="35"/>
    </row>
    <row r="37" spans="2:8" s="19" customFormat="1" ht="60" customHeight="1" x14ac:dyDescent="0.2">
      <c r="B37" s="34" t="s">
        <v>17</v>
      </c>
      <c r="C37" s="34"/>
      <c r="D37" s="34"/>
      <c r="E37" s="34"/>
      <c r="F37" s="34"/>
      <c r="G37" s="34"/>
      <c r="H37" s="34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2019-12-18T16:37:37Z</cp:lastPrinted>
  <dcterms:created xsi:type="dcterms:W3CDTF">2019-12-03T19:19:23Z</dcterms:created>
  <dcterms:modified xsi:type="dcterms:W3CDTF">2022-07-14T21:13:26Z</dcterms:modified>
</cp:coreProperties>
</file>